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<sst xmlns="http://schemas.openxmlformats.org/spreadsheetml/2006/main" count="52" uniqueCount="52">
  <si>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2005/04/14最終版</t>
  </si>
  <si>
    <t>北陸支部</t>
  </si>
  <si>
    <t>摘要</t>
  </si>
  <si>
    <t>（収入の部）</t>
  </si>
  <si>
    <t>１．補助交付金</t>
  </si>
  <si>
    <t>　支部送付額</t>
  </si>
  <si>
    <t>２．事業収入</t>
  </si>
  <si>
    <t>　講習会</t>
  </si>
  <si>
    <t>　見学会</t>
  </si>
  <si>
    <t>　その他事業収入</t>
  </si>
  <si>
    <t>３．その他の収入</t>
  </si>
  <si>
    <t>当期収入合計(A)</t>
  </si>
  <si>
    <t>支部扱い前期繰越収支差額</t>
  </si>
  <si>
    <t>(源泉税本部預かり繰越額)</t>
  </si>
  <si>
    <t>収入合計(B)</t>
  </si>
  <si>
    <t>（支出の部）</t>
  </si>
  <si>
    <t>１．事業費</t>
  </si>
  <si>
    <t>　連合大会費</t>
  </si>
  <si>
    <t>　連合大会業務担当関連経費</t>
  </si>
  <si>
    <t>　講演会・見学会費</t>
  </si>
  <si>
    <t>　研究会補助金</t>
  </si>
  <si>
    <t>　学生のための研究発表会</t>
  </si>
  <si>
    <t>　学生表彰</t>
  </si>
  <si>
    <t>　その他の事業経費</t>
  </si>
  <si>
    <t>２．事務費</t>
  </si>
  <si>
    <t>　総会経費</t>
  </si>
  <si>
    <t>　役員会費</t>
  </si>
  <si>
    <t>　事務局分担金</t>
  </si>
  <si>
    <t>　文具消耗品費</t>
  </si>
  <si>
    <t>　通信印刷費</t>
  </si>
  <si>
    <t>　交通費</t>
  </si>
  <si>
    <t>　会議費</t>
  </si>
  <si>
    <t>　支部HP維持管理費</t>
  </si>
  <si>
    <t>　諸手数料</t>
  </si>
  <si>
    <t>　ネットワーク環境整備費</t>
  </si>
  <si>
    <t>　その他の管理費</t>
  </si>
  <si>
    <t>　</t>
  </si>
  <si>
    <t>３．大会準備金等繰り入れ支出</t>
  </si>
  <si>
    <t>４．予備費</t>
  </si>
  <si>
    <t>当 期 支 出 合 計 (C)</t>
  </si>
  <si>
    <t>当期収支差額 (A)-(C)</t>
  </si>
  <si>
    <t>総額次期繰越収支差額(B)-(C)</t>
  </si>
  <si>
    <t>源泉準備金（本部預り）</t>
  </si>
  <si>
    <t>支部会計次期繰越収支差額</t>
  </si>
  <si>
    <t>　　☆次期繰越金内訳</t>
  </si>
  <si>
    <t>　　　支部における繰越金</t>
  </si>
  <si>
    <t>　　　本部扱い源泉徴収準備金</t>
  </si>
  <si>
    <t>(源泉税累積額）</t>
  </si>
  <si>
    <t>平成２０年度日本音響学会北陸支部予算(案)</t>
  </si>
  <si>
    <t>平成２０年４月１日から平成２１年３月３１日まで</t>
  </si>
  <si>
    <t>　19年度源泉税支払額</t>
  </si>
  <si>
    <t>　20年度源泉税本部預り額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</si>
</sst>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&quot;(&quot;#,##0&quot;)&quot;;&quot;(△&quot;#,##0&quot;)&quot;"/>
  </numFmts>
  <fonts count="4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System"/>
      <family val="0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53" sqref="B53"/>
    </sheetView>
  </sheetViews>
  <sheetFormatPr defaultColWidth="9.00390625" defaultRowHeight="13.5"/>
  <cols>
    <col min="1" max="1" width="31.625" style="2" bestFit="1" customWidth="1"/>
    <col min="2" max="2" width="19.625" style="2" customWidth="1"/>
    <col min="3" max="3" width="19.125" style="2" customWidth="1"/>
    <col min="4" max="16384" width="9.00390625" style="2" customWidth="1"/>
  </cols>
  <sheetData>
    <row r="1" spans="1:5" ht="17.25">
      <c r="A1" s="46" t="s">
        <v>48</v>
      </c>
      <c r="B1" s="46"/>
      <c r="C1" s="46"/>
      <c r="D1" s="1"/>
      <c r="E1" s="1"/>
    </row>
    <row r="2" spans="1:5" ht="11.25">
      <c r="A2" s="47" t="s">
        <v>49</v>
      </c>
      <c r="B2" s="47"/>
      <c r="C2" s="47"/>
      <c r="D2" s="1"/>
      <c r="E2" s="1"/>
    </row>
    <row r="3" spans="1:5" ht="14.25" hidden="1">
      <c r="A3" s="4" t="s">
        <v>0</v>
      </c>
      <c r="B3" s="5"/>
      <c r="C3" s="5"/>
      <c r="D3" s="1"/>
      <c r="E3" s="1"/>
    </row>
    <row r="4" spans="1:5" ht="14.25">
      <c r="A4" s="4"/>
      <c r="B4" s="5"/>
      <c r="C4" s="5"/>
      <c r="D4" s="1"/>
      <c r="E4" s="1"/>
    </row>
    <row r="5" spans="1:5" ht="11.25">
      <c r="A5" s="4"/>
      <c r="B5" s="1"/>
      <c r="C5" s="1"/>
      <c r="D5" s="1"/>
      <c r="E5" s="1"/>
    </row>
    <row r="6" spans="1:5" s="9" customFormat="1" ht="12.75" customHeight="1">
      <c r="A6" s="6"/>
      <c r="B6" s="7" t="s">
        <v>1</v>
      </c>
      <c r="C6" s="8" t="s">
        <v>2</v>
      </c>
      <c r="D6" s="3"/>
      <c r="E6" s="3"/>
    </row>
    <row r="7" spans="1:6" ht="13.5">
      <c r="A7" s="10" t="s">
        <v>3</v>
      </c>
      <c r="B7" s="11"/>
      <c r="C7" s="12"/>
      <c r="D7" s="13"/>
      <c r="E7" s="13"/>
      <c r="F7" s="14"/>
    </row>
    <row r="8" spans="1:6" ht="13.5">
      <c r="A8" s="10" t="s">
        <v>4</v>
      </c>
      <c r="B8" s="11">
        <f>B9+B10+B11</f>
        <v>219000</v>
      </c>
      <c r="C8" s="12"/>
      <c r="D8" s="13"/>
      <c r="E8" s="13"/>
      <c r="F8" s="14"/>
    </row>
    <row r="9" spans="1:6" ht="13.5">
      <c r="A9" s="10" t="s">
        <v>5</v>
      </c>
      <c r="B9" s="15">
        <f>219000-1111</f>
        <v>217889</v>
      </c>
      <c r="C9" s="12"/>
      <c r="D9" s="13"/>
      <c r="E9" s="13"/>
      <c r="F9" s="14"/>
    </row>
    <row r="10" spans="1:6" ht="13.5">
      <c r="A10" s="10" t="s">
        <v>50</v>
      </c>
      <c r="B10" s="11">
        <v>1111</v>
      </c>
      <c r="C10" s="12"/>
      <c r="D10" s="13"/>
      <c r="E10" s="13"/>
      <c r="F10" s="14"/>
    </row>
    <row r="11" spans="1:6" ht="13.5">
      <c r="A11" s="10" t="s">
        <v>51</v>
      </c>
      <c r="B11" s="11">
        <v>0</v>
      </c>
      <c r="C11" s="12"/>
      <c r="D11" s="13"/>
      <c r="E11" s="13"/>
      <c r="F11" s="14"/>
    </row>
    <row r="12" spans="1:6" ht="13.5">
      <c r="A12" s="10"/>
      <c r="B12" s="11"/>
      <c r="C12" s="12"/>
      <c r="D12" s="13"/>
      <c r="E12" s="13"/>
      <c r="F12" s="14"/>
    </row>
    <row r="13" spans="1:6" ht="13.5">
      <c r="A13" s="10"/>
      <c r="B13" s="11"/>
      <c r="C13" s="12"/>
      <c r="D13" s="13"/>
      <c r="E13" s="13"/>
      <c r="F13" s="14"/>
    </row>
    <row r="14" spans="1:6" ht="13.5">
      <c r="A14" s="10" t="s">
        <v>6</v>
      </c>
      <c r="B14" s="11">
        <f>SUM(B15:B17)</f>
        <v>0</v>
      </c>
      <c r="C14" s="12"/>
      <c r="D14" s="13"/>
      <c r="E14" s="13"/>
      <c r="F14" s="14"/>
    </row>
    <row r="15" spans="1:6" ht="13.5">
      <c r="A15" s="10" t="s">
        <v>7</v>
      </c>
      <c r="B15" s="11">
        <v>0</v>
      </c>
      <c r="C15" s="12"/>
      <c r="D15" s="13"/>
      <c r="E15" s="13"/>
      <c r="F15" s="14"/>
    </row>
    <row r="16" spans="1:6" ht="13.5">
      <c r="A16" s="10" t="s">
        <v>8</v>
      </c>
      <c r="B16" s="11">
        <v>0</v>
      </c>
      <c r="C16" s="12"/>
      <c r="D16" s="13"/>
      <c r="E16" s="13"/>
      <c r="F16" s="14"/>
    </row>
    <row r="17" spans="1:6" ht="13.5">
      <c r="A17" s="10" t="s">
        <v>9</v>
      </c>
      <c r="B17" s="11">
        <v>0</v>
      </c>
      <c r="C17" s="12"/>
      <c r="D17" s="13"/>
      <c r="E17" s="13"/>
      <c r="F17" s="14"/>
    </row>
    <row r="18" spans="1:6" ht="13.5">
      <c r="A18" s="10"/>
      <c r="B18" s="11"/>
      <c r="C18" s="12"/>
      <c r="D18" s="13"/>
      <c r="E18" s="13"/>
      <c r="F18" s="14"/>
    </row>
    <row r="19" spans="1:6" ht="13.5">
      <c r="A19" s="10" t="s">
        <v>10</v>
      </c>
      <c r="B19" s="11">
        <v>0</v>
      </c>
      <c r="C19" s="12"/>
      <c r="D19" s="13"/>
      <c r="E19" s="13"/>
      <c r="F19" s="14"/>
    </row>
    <row r="20" spans="1:6" ht="13.5">
      <c r="A20" s="16"/>
      <c r="B20" s="17"/>
      <c r="C20" s="18"/>
      <c r="D20" s="13"/>
      <c r="E20" s="13"/>
      <c r="F20" s="14"/>
    </row>
    <row r="21" spans="1:6" ht="13.5">
      <c r="A21" s="19" t="s">
        <v>11</v>
      </c>
      <c r="B21" s="20">
        <f>B8+B14+B19</f>
        <v>219000</v>
      </c>
      <c r="C21" s="21"/>
      <c r="D21" s="13"/>
      <c r="E21" s="13"/>
      <c r="F21" s="14"/>
    </row>
    <row r="22" spans="1:6" ht="13.5">
      <c r="A22" s="22" t="s">
        <v>12</v>
      </c>
      <c r="B22" s="23">
        <v>251756</v>
      </c>
      <c r="C22" s="12"/>
      <c r="D22" s="13"/>
      <c r="E22" s="13"/>
      <c r="F22" s="14"/>
    </row>
    <row r="23" spans="1:6" ht="13.5">
      <c r="A23" s="22" t="s">
        <v>13</v>
      </c>
      <c r="B23" s="23">
        <v>8889</v>
      </c>
      <c r="C23" s="12"/>
      <c r="D23" s="13"/>
      <c r="E23" s="13"/>
      <c r="F23" s="14"/>
    </row>
    <row r="24" spans="1:6" ht="13.5">
      <c r="A24" s="24" t="s">
        <v>14</v>
      </c>
      <c r="B24" s="25">
        <f>B21+B22+B23</f>
        <v>479645</v>
      </c>
      <c r="C24" s="26"/>
      <c r="D24" s="13"/>
      <c r="E24" s="13"/>
      <c r="F24" s="14"/>
    </row>
    <row r="25" spans="1:6" ht="13.5">
      <c r="A25" s="27"/>
      <c r="B25" s="28"/>
      <c r="C25" s="28"/>
      <c r="D25" s="13"/>
      <c r="E25" s="13"/>
      <c r="F25" s="14"/>
    </row>
    <row r="26" spans="1:6" ht="13.5">
      <c r="A26" s="29" t="s">
        <v>15</v>
      </c>
      <c r="B26" s="30"/>
      <c r="C26" s="21"/>
      <c r="D26" s="13"/>
      <c r="E26" s="13"/>
      <c r="F26" s="14"/>
    </row>
    <row r="27" spans="1:6" ht="13.5">
      <c r="A27" s="10" t="s">
        <v>16</v>
      </c>
      <c r="B27" s="11">
        <f>SUM(B28:B34)</f>
        <v>130000</v>
      </c>
      <c r="C27" s="12"/>
      <c r="D27" s="13"/>
      <c r="E27" s="13"/>
      <c r="F27" s="14"/>
    </row>
    <row r="28" spans="1:6" ht="13.5">
      <c r="A28" s="10" t="s">
        <v>17</v>
      </c>
      <c r="B28" s="11">
        <v>30000</v>
      </c>
      <c r="C28" s="12"/>
      <c r="D28" s="13"/>
      <c r="E28" s="13"/>
      <c r="F28" s="14"/>
    </row>
    <row r="29" spans="1:6" ht="13.5">
      <c r="A29" s="10" t="s">
        <v>18</v>
      </c>
      <c r="B29" s="11">
        <v>0</v>
      </c>
      <c r="C29" s="12"/>
      <c r="D29" s="13"/>
      <c r="E29" s="13"/>
      <c r="F29" s="14"/>
    </row>
    <row r="30" spans="1:6" ht="13.5">
      <c r="A30" s="10" t="s">
        <v>19</v>
      </c>
      <c r="B30" s="11">
        <v>30000</v>
      </c>
      <c r="C30" s="12"/>
      <c r="D30" s="13"/>
      <c r="E30" s="13"/>
      <c r="F30" s="14"/>
    </row>
    <row r="31" spans="1:6" ht="13.5">
      <c r="A31" s="10" t="s">
        <v>20</v>
      </c>
      <c r="B31" s="11">
        <v>30000</v>
      </c>
      <c r="C31" s="12"/>
      <c r="D31" s="13"/>
      <c r="E31" s="13"/>
      <c r="F31" s="14"/>
    </row>
    <row r="32" spans="1:6" ht="13.5">
      <c r="A32" s="10" t="s">
        <v>21</v>
      </c>
      <c r="B32" s="11">
        <v>20000</v>
      </c>
      <c r="C32" s="12"/>
      <c r="D32" s="13"/>
      <c r="E32" s="13"/>
      <c r="F32" s="14"/>
    </row>
    <row r="33" spans="1:6" ht="13.5">
      <c r="A33" s="10" t="s">
        <v>22</v>
      </c>
      <c r="B33" s="11">
        <v>20000</v>
      </c>
      <c r="C33" s="12"/>
      <c r="D33" s="13"/>
      <c r="E33" s="13"/>
      <c r="F33" s="14"/>
    </row>
    <row r="34" spans="1:6" ht="13.5">
      <c r="A34" s="10" t="s">
        <v>23</v>
      </c>
      <c r="B34" s="11">
        <v>0</v>
      </c>
      <c r="C34" s="12"/>
      <c r="D34" s="13"/>
      <c r="E34" s="13"/>
      <c r="F34" s="14"/>
    </row>
    <row r="35" spans="1:6" ht="13.5">
      <c r="A35" s="10"/>
      <c r="B35" s="11"/>
      <c r="C35" s="12"/>
      <c r="D35" s="13"/>
      <c r="E35" s="13"/>
      <c r="F35" s="14"/>
    </row>
    <row r="36" spans="1:6" ht="13.5">
      <c r="A36" s="10" t="s">
        <v>24</v>
      </c>
      <c r="B36" s="11">
        <f>SUM(B37:B47)</f>
        <v>58000</v>
      </c>
      <c r="C36" s="12"/>
      <c r="D36" s="13"/>
      <c r="E36" s="13"/>
      <c r="F36" s="14"/>
    </row>
    <row r="37" spans="1:6" ht="13.5">
      <c r="A37" s="10" t="s">
        <v>25</v>
      </c>
      <c r="B37" s="11">
        <v>10000</v>
      </c>
      <c r="C37" s="12"/>
      <c r="D37" s="13"/>
      <c r="E37" s="13"/>
      <c r="F37" s="14"/>
    </row>
    <row r="38" spans="1:6" ht="13.5">
      <c r="A38" s="10" t="s">
        <v>26</v>
      </c>
      <c r="B38" s="11">
        <v>3000</v>
      </c>
      <c r="C38" s="12"/>
      <c r="D38" s="13"/>
      <c r="E38" s="13"/>
      <c r="F38" s="14"/>
    </row>
    <row r="39" spans="1:6" ht="13.5">
      <c r="A39" s="10" t="s">
        <v>27</v>
      </c>
      <c r="B39" s="11">
        <v>0</v>
      </c>
      <c r="C39" s="12"/>
      <c r="D39" s="13"/>
      <c r="E39" s="13"/>
      <c r="F39" s="14"/>
    </row>
    <row r="40" spans="1:6" ht="13.5">
      <c r="A40" s="10" t="s">
        <v>28</v>
      </c>
      <c r="B40" s="11">
        <v>10000</v>
      </c>
      <c r="C40" s="12"/>
      <c r="D40" s="13"/>
      <c r="E40" s="13"/>
      <c r="F40" s="14"/>
    </row>
    <row r="41" spans="1:6" ht="13.5">
      <c r="A41" s="10" t="s">
        <v>29</v>
      </c>
      <c r="B41" s="11">
        <v>10000</v>
      </c>
      <c r="C41" s="12"/>
      <c r="D41" s="13"/>
      <c r="E41" s="13"/>
      <c r="F41" s="14"/>
    </row>
    <row r="42" spans="1:6" ht="13.5">
      <c r="A42" s="10" t="s">
        <v>30</v>
      </c>
      <c r="B42" s="11">
        <v>0</v>
      </c>
      <c r="C42" s="12"/>
      <c r="D42" s="13"/>
      <c r="E42" s="13"/>
      <c r="F42" s="14"/>
    </row>
    <row r="43" spans="1:6" ht="13.5">
      <c r="A43" s="10" t="s">
        <v>31</v>
      </c>
      <c r="B43" s="11">
        <v>0</v>
      </c>
      <c r="C43" s="12"/>
      <c r="D43" s="13"/>
      <c r="E43" s="13"/>
      <c r="F43" s="14"/>
    </row>
    <row r="44" spans="1:6" ht="13.5">
      <c r="A44" s="10" t="s">
        <v>32</v>
      </c>
      <c r="B44" s="11">
        <v>5000</v>
      </c>
      <c r="C44" s="12"/>
      <c r="D44" s="13"/>
      <c r="E44" s="13"/>
      <c r="F44" s="14"/>
    </row>
    <row r="45" spans="1:6" ht="13.5">
      <c r="A45" s="10" t="s">
        <v>33</v>
      </c>
      <c r="B45" s="11">
        <v>0</v>
      </c>
      <c r="C45" s="12"/>
      <c r="D45" s="13"/>
      <c r="E45" s="13"/>
      <c r="F45" s="14"/>
    </row>
    <row r="46" spans="1:6" ht="13.5">
      <c r="A46" s="10" t="s">
        <v>34</v>
      </c>
      <c r="B46" s="11">
        <v>20000</v>
      </c>
      <c r="C46" s="12"/>
      <c r="D46" s="13"/>
      <c r="E46" s="13"/>
      <c r="F46" s="14"/>
    </row>
    <row r="47" spans="1:6" ht="13.5">
      <c r="A47" s="10" t="s">
        <v>35</v>
      </c>
      <c r="B47" s="11">
        <v>0</v>
      </c>
      <c r="C47" s="12"/>
      <c r="D47" s="13"/>
      <c r="E47" s="13"/>
      <c r="F47" s="14"/>
    </row>
    <row r="48" spans="1:6" ht="13.5">
      <c r="A48" s="10" t="s">
        <v>36</v>
      </c>
      <c r="B48" s="11"/>
      <c r="C48" s="12"/>
      <c r="D48" s="13"/>
      <c r="E48" s="13"/>
      <c r="F48" s="14"/>
    </row>
    <row r="49" spans="1:6" ht="13.5">
      <c r="A49" s="10" t="s">
        <v>37</v>
      </c>
      <c r="B49" s="11">
        <v>0</v>
      </c>
      <c r="C49" s="12"/>
      <c r="D49" s="13"/>
      <c r="E49" s="13"/>
      <c r="F49" s="14"/>
    </row>
    <row r="50" spans="1:6" ht="13.5">
      <c r="A50" s="10"/>
      <c r="B50" s="11"/>
      <c r="C50" s="12"/>
      <c r="D50" s="13"/>
      <c r="E50" s="13"/>
      <c r="F50" s="14"/>
    </row>
    <row r="51" spans="1:6" ht="13.5">
      <c r="A51" s="10" t="s">
        <v>38</v>
      </c>
      <c r="B51" s="11">
        <v>30000</v>
      </c>
      <c r="C51" s="12"/>
      <c r="D51" s="13"/>
      <c r="E51" s="13"/>
      <c r="F51" s="14"/>
    </row>
    <row r="52" spans="1:6" ht="13.5">
      <c r="A52" s="16"/>
      <c r="B52" s="17"/>
      <c r="C52" s="18"/>
      <c r="D52" s="13"/>
      <c r="E52" s="13"/>
      <c r="F52" s="14"/>
    </row>
    <row r="53" spans="1:6" s="36" customFormat="1" ht="13.5">
      <c r="A53" s="31" t="s">
        <v>39</v>
      </c>
      <c r="B53" s="32">
        <f>B27+B36+B49+B51</f>
        <v>218000</v>
      </c>
      <c r="C53" s="33"/>
      <c r="D53" s="34"/>
      <c r="E53" s="34"/>
      <c r="F53" s="35"/>
    </row>
    <row r="54" spans="1:6" s="36" customFormat="1" ht="13.5">
      <c r="A54" s="37" t="s">
        <v>40</v>
      </c>
      <c r="B54" s="23">
        <f>B21-B53</f>
        <v>1000</v>
      </c>
      <c r="C54" s="38"/>
      <c r="D54" s="34"/>
      <c r="E54" s="34"/>
      <c r="F54" s="35"/>
    </row>
    <row r="55" spans="1:6" s="36" customFormat="1" ht="13.5">
      <c r="A55" s="37" t="s">
        <v>41</v>
      </c>
      <c r="B55" s="39">
        <f>B24-B53</f>
        <v>261645</v>
      </c>
      <c r="C55" s="38"/>
      <c r="D55" s="34"/>
      <c r="E55" s="34"/>
      <c r="F55" s="35"/>
    </row>
    <row r="56" spans="1:6" s="36" customFormat="1" ht="13.5">
      <c r="A56" s="37" t="s">
        <v>42</v>
      </c>
      <c r="B56" s="23">
        <f>10000</f>
        <v>10000</v>
      </c>
      <c r="C56" s="38"/>
      <c r="D56" s="34"/>
      <c r="E56" s="34"/>
      <c r="F56" s="35"/>
    </row>
    <row r="57" spans="1:6" s="36" customFormat="1" ht="13.5">
      <c r="A57" s="40" t="s">
        <v>43</v>
      </c>
      <c r="B57" s="25">
        <f>B55-B56</f>
        <v>251645</v>
      </c>
      <c r="C57" s="41"/>
      <c r="D57" s="34"/>
      <c r="E57" s="34"/>
      <c r="F57" s="35"/>
    </row>
    <row r="58" spans="1:6" ht="13.5">
      <c r="A58" s="42"/>
      <c r="B58" s="43"/>
      <c r="C58" s="43"/>
      <c r="D58" s="13"/>
      <c r="E58" s="13"/>
      <c r="F58" s="14"/>
    </row>
    <row r="59" spans="1:6" ht="13.5">
      <c r="A59" s="42"/>
      <c r="B59" s="43"/>
      <c r="C59" s="43"/>
      <c r="D59" s="13"/>
      <c r="E59" s="13"/>
      <c r="F59" s="14"/>
    </row>
    <row r="60" spans="1:6" ht="13.5">
      <c r="A60" s="42"/>
      <c r="B60" s="43"/>
      <c r="C60" s="43"/>
      <c r="D60" s="13"/>
      <c r="E60" s="13"/>
      <c r="F60" s="14"/>
    </row>
    <row r="61" spans="1:6" ht="11.25" hidden="1">
      <c r="A61" s="1"/>
      <c r="B61" s="13"/>
      <c r="C61" s="13"/>
      <c r="D61" s="13"/>
      <c r="E61" s="13"/>
      <c r="F61" s="14"/>
    </row>
    <row r="62" spans="1:6" ht="11.25" hidden="1">
      <c r="A62" s="44" t="s">
        <v>44</v>
      </c>
      <c r="B62" s="14"/>
      <c r="C62" s="14"/>
      <c r="D62" s="13"/>
      <c r="E62" s="13"/>
      <c r="F62" s="14"/>
    </row>
    <row r="63" spans="1:6" ht="11.25" hidden="1">
      <c r="A63" s="2" t="s">
        <v>45</v>
      </c>
      <c r="B63" s="14"/>
      <c r="C63" s="14"/>
      <c r="D63" s="14"/>
      <c r="E63" s="14"/>
      <c r="F63" s="14"/>
    </row>
    <row r="64" spans="1:6" ht="11.25" hidden="1">
      <c r="A64" s="2" t="s">
        <v>46</v>
      </c>
      <c r="B64" s="14"/>
      <c r="C64" s="14"/>
      <c r="D64" s="14"/>
      <c r="E64" s="14"/>
      <c r="F64" s="14"/>
    </row>
    <row r="65" spans="1:6" ht="11.25" hidden="1">
      <c r="A65" s="3" t="s">
        <v>47</v>
      </c>
      <c r="B65" s="45"/>
      <c r="C65" s="45"/>
      <c r="D65" s="14"/>
      <c r="E65" s="14"/>
      <c r="F65" s="14"/>
    </row>
    <row r="66" spans="2:6" ht="11.25" hidden="1">
      <c r="B66" s="14"/>
      <c r="C66" s="14"/>
      <c r="D66" s="14"/>
      <c r="E66" s="14"/>
      <c r="F66" s="14"/>
    </row>
    <row r="67" ht="11.25" hidden="1"/>
  </sheetData>
  <sheetProtection/>
  <mergeCells count="2">
    <mergeCell ref="A1:C1"/>
    <mergeCell ref="A2:C2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goto</dc:creator>
  <cp:keywords/>
  <dc:description/>
  <cp:lastModifiedBy>yamada-note</cp:lastModifiedBy>
  <cp:lastPrinted>2008-04-02T07:53:55Z</cp:lastPrinted>
  <dcterms:created xsi:type="dcterms:W3CDTF">2007-04-09T01:43:00Z</dcterms:created>
  <dcterms:modified xsi:type="dcterms:W3CDTF">2008-04-02T09:00:34Z</dcterms:modified>
  <cp:category/>
  <cp:version/>
  <cp:contentType/>
  <cp:contentStatus/>
</cp:coreProperties>
</file>